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biburRehman\Downloads\PR-073-ED- TENDER\FV\"/>
    </mc:Choice>
  </mc:AlternateContent>
  <xr:revisionPtr revIDLastSave="0" documentId="13_ncr:1_{EFBB982F-28A7-44A1-BA75-CA76B83F7ADA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Request for Quotation" sheetId="1" state="hidden" r:id="rId1"/>
    <sheet name="Request for Quotation " sheetId="14" r:id="rId2"/>
  </sheets>
  <definedNames>
    <definedName name="_xlnm.Print_Area" localSheetId="1">'Request for Quotation '!$A:$H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4" l="1"/>
  <c r="G32" i="14" l="1"/>
  <c r="G31" i="14"/>
  <c r="G30" i="14"/>
  <c r="G29" i="14"/>
  <c r="G28" i="14"/>
  <c r="G27" i="14"/>
  <c r="G33" i="14" l="1"/>
  <c r="G37" i="14" s="1"/>
  <c r="G19" i="1"/>
  <c r="G20" i="1"/>
  <c r="G21" i="1"/>
  <c r="G22" i="1"/>
  <c r="G23" i="1"/>
  <c r="G24" i="1"/>
  <c r="G25" i="1"/>
  <c r="G26" i="1"/>
  <c r="G27" i="1"/>
  <c r="G28" i="1"/>
  <c r="G18" i="1"/>
  <c r="G29" i="1" l="1"/>
  <c r="G33" i="1" s="1"/>
</calcChain>
</file>

<file path=xl/sharedStrings.xml><?xml version="1.0" encoding="utf-8"?>
<sst xmlns="http://schemas.openxmlformats.org/spreadsheetml/2006/main" count="139" uniqueCount="83">
  <si>
    <t xml:space="preserve">                   ARC REQUEST FOR QUOTATION</t>
  </si>
  <si>
    <t>Procurement Request Number(s)</t>
  </si>
  <si>
    <t>RFQ Issue Date:</t>
  </si>
  <si>
    <t>Quotation Due Date:</t>
  </si>
  <si>
    <t>Lead Logistics Staff:</t>
  </si>
  <si>
    <t>SUPPLIER INFORMATION:</t>
  </si>
  <si>
    <t xml:space="preserve">RETURN QUOTATION TO: </t>
  </si>
  <si>
    <t>Vendor Name:</t>
  </si>
  <si>
    <t>AMERICAN REFUGEE COMMITTEE</t>
  </si>
  <si>
    <t>Point of Contact:</t>
  </si>
  <si>
    <t>E-mail:</t>
  </si>
  <si>
    <t>Phone:</t>
  </si>
  <si>
    <t>Mobile:</t>
  </si>
  <si>
    <t>Address:</t>
  </si>
  <si>
    <t>Date items required by:</t>
  </si>
  <si>
    <t>Delivery address:</t>
  </si>
  <si>
    <t>Means of delivery:</t>
  </si>
  <si>
    <t>Payment terms:</t>
  </si>
  <si>
    <t>Supplier to Complete</t>
  </si>
  <si>
    <t xml:space="preserve">Line item no. </t>
  </si>
  <si>
    <r>
      <t xml:space="preserve">Description of Goods / Services
</t>
    </r>
    <r>
      <rPr>
        <sz val="8"/>
        <color theme="0"/>
        <rFont val="Arial"/>
        <family val="2"/>
      </rPr>
      <t>(Add attachment with detailed technical specs as needed)</t>
    </r>
  </si>
  <si>
    <t>Unit / Form</t>
  </si>
  <si>
    <t>Quantity Requested</t>
  </si>
  <si>
    <t xml:space="preserve">Currency </t>
  </si>
  <si>
    <t>Unit Price</t>
  </si>
  <si>
    <t>Total Price (Formula)</t>
  </si>
  <si>
    <t xml:space="preserve">Availability date </t>
  </si>
  <si>
    <t xml:space="preserve"> </t>
  </si>
  <si>
    <t>Additional lines can be added as needed, or continue on another sheet.</t>
  </si>
  <si>
    <t>Subtotal</t>
  </si>
  <si>
    <t>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</si>
  <si>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</si>
  <si>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</si>
  <si>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</si>
  <si>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</si>
  <si>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 (days)</t>
  </si>
  <si>
    <t>Preparer</t>
  </si>
  <si>
    <t>[2]  Possible alternatives if exact goods are unavailable</t>
  </si>
  <si>
    <t>Name:</t>
  </si>
  <si>
    <t>[3] Delivery lead time (days) from signed PO/Contract</t>
  </si>
  <si>
    <t>Title:</t>
  </si>
  <si>
    <t xml:space="preserve">[4] </t>
  </si>
  <si>
    <t>Vendor Confirmation</t>
  </si>
  <si>
    <t>Vendor Stamp</t>
  </si>
  <si>
    <t>Signature:</t>
  </si>
  <si>
    <t>Date:</t>
  </si>
  <si>
    <t xml:space="preserve">        REQUEST FOR QUOTATION-</t>
  </si>
  <si>
    <t>PR-SUD-PSD-2025-073</t>
  </si>
  <si>
    <t>RFQ Issue Date (MM/DD/YYYY):</t>
  </si>
  <si>
    <t>Quotation Due Date (MM/DD/YYYY):</t>
  </si>
  <si>
    <t xml:space="preserve">Habib ur Rehman </t>
  </si>
  <si>
    <t>Mohamed Habiballah</t>
  </si>
  <si>
    <t>mohamed.allah@wearealight.org</t>
  </si>
  <si>
    <t xml:space="preserve">ALIGHT - Eldaein Office -East Darfur State </t>
  </si>
  <si>
    <t>Date items required by (MM/DD/YYYY):</t>
  </si>
  <si>
    <t xml:space="preserve">Alight warehouse , Hay Alsafa -Eldaein -East Darfur State </t>
  </si>
  <si>
    <t xml:space="preserve">Vehicle </t>
  </si>
  <si>
    <t>Payment will be made in full after successful delivery and endorsement by the Alight focal person.</t>
  </si>
  <si>
    <t>Supplier to Complete (Or Attach Official Company Quote)</t>
  </si>
  <si>
    <r>
      <t xml:space="preserve">Description of Goods / Services
</t>
    </r>
    <r>
      <rPr>
        <sz val="8"/>
        <color rgb="FF202DAF"/>
        <rFont val="Malgun Gothic"/>
        <family val="2"/>
      </rPr>
      <t>(Add attachment with detailed technical specs as needed)</t>
    </r>
  </si>
  <si>
    <t>Currency SDG</t>
  </si>
  <si>
    <t xml:space="preserve">Availability date (MM/DD/YYYY) </t>
  </si>
  <si>
    <t>Touth brush - high quality -Large Size (Adult only)</t>
  </si>
  <si>
    <t>dozen</t>
  </si>
  <si>
    <t>Touth paste high quality( equivelance to Aabban) or close-up.Big Size150gram</t>
  </si>
  <si>
    <t>Women under wear High quality with 60% cotton .Different sizes (One Dozen will include different size)Small, Medium and large one)</t>
  </si>
  <si>
    <t>Sanitaryt pads box with 8pcs(equivelance to utlra-max high quality).Larg Size only one box include 8pcs  total  quantity =24,000 box*8pcs.</t>
  </si>
  <si>
    <t>Box</t>
  </si>
  <si>
    <t>Plastic Comb big size high  quality.Thick teeth</t>
  </si>
  <si>
    <t xml:space="preserve">Nail clipper high quality-big size </t>
  </si>
  <si>
    <t>Washing soap(bar soap)  180 gram equavielance to cotton chad 80pc per carton)</t>
  </si>
  <si>
    <t>Carton</t>
  </si>
  <si>
    <t>Bathing soap ( carbolic or Dettol soap).125grams and packing size 1,250dozen total quantity is 1,250 *12.</t>
  </si>
  <si>
    <t>Tourch (solarized) high quality.Solar panel: 0.2W/5V Poly-crystalline
-Battery: 0.8Wh LiFePO4 ( 3.2V/250mAh )
-Light source: torch 0.5W, reading light 0.2W
-Working time: 2H for torch, 4H for reading light
-Charging time: 5H under sufficient sunlight</t>
  </si>
  <si>
    <t xml:space="preserve">Bagback  (Hight quality )for packaging  with ALIGHT +SHF logo.Capacity/Size (45 cm x 30 cm x 23 cm )and material (high-density fabric) </t>
  </si>
  <si>
    <t>PCs</t>
  </si>
  <si>
    <t>NOTE:</t>
  </si>
  <si>
    <t>BANK ACCOUNT DETAILS:</t>
  </si>
  <si>
    <t>ACCOUNT NAME:</t>
  </si>
  <si>
    <t>ACCOUNT NO:</t>
  </si>
  <si>
    <t>BANK NAME:</t>
  </si>
  <si>
    <t>[4]</t>
  </si>
  <si>
    <t>Date (MM/DD/YYYY):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</si>
</sst>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mm\ d\ yyyy"/>
    <numFmt numFmtId="165" formatCode="[$-409]mmmm\ d\,\ yyyy;@"/>
    <numFmt numFmtId="166" formatCode="mm/dd/yy;@"/>
  </numFmts>
  <fonts count="27">
    <font>
      <sz val="10"/>
      <name val="Arial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i/>
      <sz val="8"/>
      <name val="Arial"/>
      <family val="2"/>
    </font>
    <font>
      <b/>
      <sz val="24"/>
      <name val="Arial"/>
      <family val="2"/>
    </font>
    <font>
      <b/>
      <sz val="14"/>
      <color rgb="FF202DAF"/>
      <name val="Malgun Gothic"/>
      <family val="2"/>
    </font>
    <font>
      <b/>
      <sz val="10"/>
      <color rgb="FF202DAF"/>
      <name val="Malgun Gothic"/>
      <family val="2"/>
    </font>
    <font>
      <sz val="10"/>
      <color rgb="FF202DAF"/>
      <name val="Malgun Gothic"/>
      <family val="2"/>
    </font>
    <font>
      <b/>
      <sz val="8"/>
      <color rgb="FF202DAF"/>
      <name val="Malgun Gothic"/>
      <family val="2"/>
    </font>
    <font>
      <sz val="8"/>
      <color rgb="FF202DAF"/>
      <name val="Malgun Gothic"/>
      <family val="2"/>
    </font>
    <font>
      <i/>
      <sz val="8"/>
      <color rgb="FF202DAF"/>
      <name val="Malgun Gothic"/>
      <family val="2"/>
    </font>
    <font>
      <b/>
      <sz val="18"/>
      <color rgb="FF202DAF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8"/>
      <name val="Malgun Gothic"/>
      <family val="2"/>
    </font>
    <font>
      <u/>
      <sz val="10"/>
      <color theme="10"/>
      <name val="Arial"/>
      <family val="2"/>
    </font>
    <font>
      <b/>
      <sz val="14"/>
      <color rgb="FFFF0000"/>
      <name val="Malgun Gothic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7D2A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44" fontId="24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vertical="center"/>
      <protection locked="0"/>
    </xf>
    <xf numFmtId="4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 applyProtection="1">
      <alignment horizontal="center" vertical="center"/>
      <protection locked="0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 applyProtection="1">
      <alignment horizontal="right" vertical="center"/>
      <protection locked="0"/>
    </xf>
    <xf numFmtId="0" fontId="6" fillId="4" borderId="3" xfId="0" applyFont="1" applyFill="1" applyBorder="1" applyAlignment="1" applyProtection="1">
      <alignment vertical="center"/>
      <protection locked="0"/>
    </xf>
    <xf numFmtId="0" fontId="4" fillId="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8" fillId="2" borderId="8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10" fillId="3" borderId="0" xfId="0" applyFont="1" applyFill="1" applyAlignment="1">
      <alignment horizontal="center" vertical="center" wrapText="1"/>
    </xf>
    <xf numFmtId="3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9" fillId="2" borderId="7" xfId="0" applyFont="1" applyFill="1" applyBorder="1" applyAlignment="1">
      <alignment vertical="top"/>
    </xf>
    <xf numFmtId="0" fontId="8" fillId="2" borderId="9" xfId="0" applyFont="1" applyFill="1" applyBorder="1" applyAlignment="1">
      <alignment vertical="top"/>
    </xf>
    <xf numFmtId="4" fontId="2" fillId="2" borderId="16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 applyProtection="1">
      <alignment vertical="center"/>
      <protection locked="0"/>
    </xf>
    <xf numFmtId="0" fontId="4" fillId="4" borderId="9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vertical="top"/>
    </xf>
    <xf numFmtId="0" fontId="16" fillId="5" borderId="8" xfId="0" applyFont="1" applyFill="1" applyBorder="1" applyAlignment="1">
      <alignment vertical="top"/>
    </xf>
    <xf numFmtId="0" fontId="16" fillId="5" borderId="0" xfId="0" applyFont="1" applyFill="1" applyAlignment="1">
      <alignment vertical="top"/>
    </xf>
    <xf numFmtId="0" fontId="14" fillId="5" borderId="7" xfId="0" applyFont="1" applyFill="1" applyBorder="1" applyAlignment="1">
      <alignment vertical="top"/>
    </xf>
    <xf numFmtId="0" fontId="12" fillId="5" borderId="2" xfId="0" applyFont="1" applyFill="1" applyBorder="1" applyAlignment="1">
      <alignment horizontal="center" vertical="center" wrapText="1"/>
    </xf>
    <xf numFmtId="3" fontId="18" fillId="5" borderId="2" xfId="0" applyNumberFormat="1" applyFont="1" applyFill="1" applyBorder="1" applyAlignment="1" applyProtection="1">
      <alignment horizontal="center" vertical="center"/>
      <protection locked="0"/>
    </xf>
    <xf numFmtId="4" fontId="18" fillId="5" borderId="2" xfId="0" applyNumberFormat="1" applyFont="1" applyFill="1" applyBorder="1" applyAlignment="1">
      <alignment horizontal="right" vertical="center"/>
    </xf>
    <xf numFmtId="4" fontId="18" fillId="5" borderId="16" xfId="0" applyNumberFormat="1" applyFont="1" applyFill="1" applyBorder="1" applyAlignment="1">
      <alignment horizontal="right" vertical="center"/>
    </xf>
    <xf numFmtId="4" fontId="18" fillId="5" borderId="2" xfId="0" applyNumberFormat="1" applyFont="1" applyFill="1" applyBorder="1" applyAlignment="1" applyProtection="1">
      <alignment horizontal="right" vertical="center"/>
      <protection locked="0"/>
    </xf>
    <xf numFmtId="4" fontId="18" fillId="5" borderId="1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center" vertical="center" wrapText="1"/>
    </xf>
    <xf numFmtId="166" fontId="20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 wrapText="1"/>
    </xf>
    <xf numFmtId="0" fontId="18" fillId="5" borderId="9" xfId="0" applyFont="1" applyFill="1" applyBorder="1" applyAlignment="1" applyProtection="1">
      <alignment vertical="center"/>
      <protection locked="0"/>
    </xf>
    <xf numFmtId="0" fontId="18" fillId="5" borderId="10" xfId="0" applyFont="1" applyFill="1" applyBorder="1" applyAlignment="1" applyProtection="1">
      <alignment vertical="center"/>
      <protection locked="0"/>
    </xf>
    <xf numFmtId="0" fontId="18" fillId="5" borderId="12" xfId="0" applyFont="1" applyFill="1" applyBorder="1" applyAlignment="1" applyProtection="1">
      <alignment vertical="center"/>
      <protection locked="0"/>
    </xf>
    <xf numFmtId="0" fontId="18" fillId="5" borderId="5" xfId="0" applyFont="1" applyFill="1" applyBorder="1" applyAlignment="1" applyProtection="1">
      <alignment vertical="center"/>
      <protection locked="0"/>
    </xf>
    <xf numFmtId="0" fontId="23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2" applyNumberFormat="1" applyFont="1" applyBorder="1" applyAlignment="1">
      <alignment horizontal="center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3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left" vertical="center"/>
      <protection locked="0"/>
    </xf>
    <xf numFmtId="164" fontId="3" fillId="2" borderId="3" xfId="0" applyNumberFormat="1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8" fillId="5" borderId="2" xfId="0" applyFont="1" applyFill="1" applyBorder="1" applyAlignment="1" applyProtection="1">
      <alignment horizontal="left" vertical="center"/>
      <protection locked="0"/>
    </xf>
    <xf numFmtId="0" fontId="18" fillId="5" borderId="3" xfId="0" applyFont="1" applyFill="1" applyBorder="1" applyAlignment="1" applyProtection="1">
      <alignment horizontal="left" vertical="center"/>
      <protection locked="0"/>
    </xf>
    <xf numFmtId="0" fontId="18" fillId="5" borderId="7" xfId="0" applyFont="1" applyFill="1" applyBorder="1" applyAlignment="1" applyProtection="1">
      <alignment horizontal="center" vertical="center"/>
      <protection locked="0"/>
    </xf>
    <xf numFmtId="0" fontId="18" fillId="5" borderId="8" xfId="0" applyFont="1" applyFill="1" applyBorder="1" applyAlignment="1" applyProtection="1">
      <alignment horizontal="center" vertical="center"/>
      <protection locked="0"/>
    </xf>
    <xf numFmtId="0" fontId="18" fillId="5" borderId="13" xfId="0" applyFont="1" applyFill="1" applyBorder="1" applyAlignment="1" applyProtection="1">
      <alignment horizontal="center" vertical="center"/>
      <protection locked="0"/>
    </xf>
    <xf numFmtId="0" fontId="18" fillId="5" borderId="9" xfId="0" applyFont="1" applyFill="1" applyBorder="1" applyAlignment="1" applyProtection="1">
      <alignment horizontal="center" vertical="center"/>
      <protection locked="0"/>
    </xf>
    <xf numFmtId="0" fontId="18" fillId="5" borderId="0" xfId="0" applyFont="1" applyFill="1" applyAlignment="1" applyProtection="1">
      <alignment horizontal="center" vertical="center"/>
      <protection locked="0"/>
    </xf>
    <xf numFmtId="0" fontId="18" fillId="5" borderId="10" xfId="0" applyFont="1" applyFill="1" applyBorder="1" applyAlignment="1" applyProtection="1">
      <alignment horizontal="center" vertical="center"/>
      <protection locked="0"/>
    </xf>
    <xf numFmtId="0" fontId="18" fillId="5" borderId="12" xfId="0" applyFont="1" applyFill="1" applyBorder="1" applyAlignment="1" applyProtection="1">
      <alignment horizontal="center" vertical="center"/>
      <protection locked="0"/>
    </xf>
    <xf numFmtId="0" fontId="18" fillId="5" borderId="14" xfId="0" applyFont="1" applyFill="1" applyBorder="1" applyAlignment="1" applyProtection="1">
      <alignment horizontal="center" vertical="center"/>
      <protection locked="0"/>
    </xf>
    <xf numFmtId="0" fontId="18" fillId="5" borderId="5" xfId="0" applyFont="1" applyFill="1" applyBorder="1" applyAlignment="1" applyProtection="1">
      <alignment horizontal="center" vertical="center"/>
      <protection locked="0"/>
    </xf>
    <xf numFmtId="165" fontId="18" fillId="5" borderId="2" xfId="0" applyNumberFormat="1" applyFont="1" applyFill="1" applyBorder="1" applyAlignment="1" applyProtection="1">
      <alignment horizontal="left" vertical="center"/>
      <protection locked="0"/>
    </xf>
    <xf numFmtId="165" fontId="18" fillId="5" borderId="3" xfId="0" applyNumberFormat="1" applyFont="1" applyFill="1" applyBorder="1" applyAlignment="1" applyProtection="1">
      <alignment horizontal="left" vertical="center"/>
      <protection locked="0"/>
    </xf>
    <xf numFmtId="0" fontId="18" fillId="5" borderId="4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vertical="center"/>
      <protection locked="0"/>
    </xf>
    <xf numFmtId="0" fontId="12" fillId="3" borderId="4" xfId="0" applyFont="1" applyFill="1" applyBorder="1" applyAlignment="1" applyProtection="1">
      <alignment vertical="center"/>
      <protection locked="0"/>
    </xf>
    <xf numFmtId="0" fontId="18" fillId="5" borderId="3" xfId="0" applyFont="1" applyFill="1" applyBorder="1" applyAlignment="1" applyProtection="1">
      <alignment horizontal="center" vertical="center"/>
      <protection locked="0"/>
    </xf>
    <xf numFmtId="0" fontId="18" fillId="5" borderId="4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8" fillId="5" borderId="2" xfId="0" applyFont="1" applyFill="1" applyBorder="1" applyAlignment="1" applyProtection="1">
      <alignment horizontal="left" vertical="center" wrapText="1"/>
      <protection locked="0"/>
    </xf>
    <xf numFmtId="0" fontId="14" fillId="3" borderId="3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/>
    </xf>
    <xf numFmtId="1" fontId="22" fillId="5" borderId="11" xfId="0" applyNumberFormat="1" applyFont="1" applyFill="1" applyBorder="1" applyAlignment="1">
      <alignment horizontal="center" vertical="center"/>
    </xf>
    <xf numFmtId="1" fontId="22" fillId="5" borderId="15" xfId="0" applyNumberFormat="1" applyFont="1" applyFill="1" applyBorder="1" applyAlignment="1">
      <alignment horizontal="center" vertical="center"/>
    </xf>
    <xf numFmtId="1" fontId="22" fillId="5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9" fillId="5" borderId="2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>
      <alignment vertical="center"/>
    </xf>
    <xf numFmtId="1" fontId="18" fillId="5" borderId="3" xfId="0" applyNumberFormat="1" applyFont="1" applyFill="1" applyBorder="1" applyAlignment="1" applyProtection="1">
      <alignment horizontal="left" vertical="center"/>
      <protection locked="0"/>
    </xf>
    <xf numFmtId="1" fontId="18" fillId="5" borderId="6" xfId="0" applyNumberFormat="1" applyFont="1" applyFill="1" applyBorder="1" applyAlignment="1" applyProtection="1">
      <alignment horizontal="left" vertical="center"/>
      <protection locked="0"/>
    </xf>
    <xf numFmtId="1" fontId="18" fillId="5" borderId="4" xfId="0" applyNumberFormat="1" applyFont="1" applyFill="1" applyBorder="1" applyAlignment="1" applyProtection="1">
      <alignment horizontal="left" vertical="center"/>
      <protection locked="0"/>
    </xf>
    <xf numFmtId="0" fontId="18" fillId="5" borderId="3" xfId="0" applyFont="1" applyFill="1" applyBorder="1" applyAlignment="1" applyProtection="1">
      <alignment vertical="center"/>
      <protection locked="0"/>
    </xf>
    <xf numFmtId="0" fontId="18" fillId="5" borderId="6" xfId="0" applyFont="1" applyFill="1" applyBorder="1" applyAlignment="1" applyProtection="1">
      <alignment vertical="center"/>
      <protection locked="0"/>
    </xf>
    <xf numFmtId="0" fontId="18" fillId="5" borderId="4" xfId="0" applyFont="1" applyFill="1" applyBorder="1" applyAlignment="1" applyProtection="1">
      <alignment vertical="center"/>
      <protection locked="0"/>
    </xf>
    <xf numFmtId="0" fontId="21" fillId="5" borderId="3" xfId="1" applyFill="1" applyBorder="1" applyAlignment="1" applyProtection="1">
      <alignment horizontal="center" vertical="center"/>
      <protection locked="0"/>
    </xf>
    <xf numFmtId="0" fontId="18" fillId="5" borderId="6" xfId="0" applyFont="1" applyFill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165" fontId="18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11">
    <dxf>
      <fill>
        <patternFill patternType="mediumGray">
          <fgColor rgb="FFFFC216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</dxfs>
  <tableStyles count="0" defaultTableStyle="TableStyleMedium2" defaultPivotStyle="PivotStyleLight16"/>
  <colors>
    <mruColors>
      <color rgb="FFFFC216"/>
      <color rgb="FFFF9016"/>
      <color rgb="FF727D2A"/>
      <color rgb="FF788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10584</xdr:rowOff>
    </xdr:from>
    <xdr:to>
      <xdr:col>1</xdr:col>
      <xdr:colOff>689779</xdr:colOff>
      <xdr:row>1</xdr:row>
      <xdr:rowOff>1779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84"/>
          <a:ext cx="2139696" cy="795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127001</xdr:colOff>
      <xdr:row>0</xdr:row>
      <xdr:rowOff>74083</xdr:rowOff>
    </xdr:from>
    <xdr:to>
      <xdr:col>7</xdr:col>
      <xdr:colOff>703124</xdr:colOff>
      <xdr:row>0</xdr:row>
      <xdr:rowOff>695875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544D4A-6363-401D-9799-1B6135D24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9901" y="74083"/>
          <a:ext cx="576123" cy="621792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0</xdr:row>
      <xdr:rowOff>84666</xdr:rowOff>
    </xdr:from>
    <xdr:to>
      <xdr:col>1</xdr:col>
      <xdr:colOff>804756</xdr:colOff>
      <xdr:row>0</xdr:row>
      <xdr:rowOff>706458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E9FCA7-8E7E-4F16-868B-C40FF7AE87F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833" y="84666"/>
          <a:ext cx="2216573" cy="621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ohamed.allah@wearealight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2"/>
  <sheetViews>
    <sheetView zoomScaleNormal="100" zoomScaleSheetLayoutView="100" workbookViewId="0">
      <selection sqref="A1:XFD1048576"/>
    </sheetView>
  </sheetViews>
  <sheetFormatPr defaultColWidth="0" defaultRowHeight="12.6" zeroHeight="1"/>
  <cols>
    <col min="1" max="1" width="21.7109375" style="17" customWidth="1"/>
    <col min="2" max="2" width="43.42578125" style="1" customWidth="1"/>
    <col min="3" max="3" width="11.5703125" style="1" customWidth="1"/>
    <col min="4" max="4" width="12.28515625" style="1" customWidth="1"/>
    <col min="5" max="5" width="12" style="1" customWidth="1"/>
    <col min="6" max="6" width="12.140625" style="1" customWidth="1"/>
    <col min="7" max="7" width="19" style="1" customWidth="1"/>
    <col min="8" max="8" width="12.85546875" style="1" customWidth="1"/>
    <col min="9" max="9" width="0.42578125" style="17" customWidth="1"/>
    <col min="10" max="10" width="4.7109375" style="1" hidden="1" customWidth="1"/>
    <col min="11" max="16384" width="9.140625" style="1" hidden="1"/>
  </cols>
  <sheetData>
    <row r="1" spans="1:21" s="5" customFormat="1" ht="63" customHeight="1">
      <c r="A1" s="74" t="s">
        <v>0</v>
      </c>
      <c r="B1" s="74"/>
      <c r="C1" s="74"/>
      <c r="D1" s="74"/>
      <c r="E1" s="74"/>
      <c r="F1" s="74"/>
      <c r="G1" s="74"/>
      <c r="H1" s="74"/>
      <c r="I1" s="32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4" customFormat="1" ht="21.95" customHeight="1">
      <c r="A2" s="92" t="s">
        <v>1</v>
      </c>
      <c r="B2" s="88"/>
      <c r="C2" s="88"/>
      <c r="D2" s="79" t="s">
        <v>2</v>
      </c>
      <c r="E2" s="80"/>
      <c r="F2" s="76"/>
      <c r="G2" s="76"/>
      <c r="H2" s="77"/>
      <c r="I2" s="22"/>
    </row>
    <row r="3" spans="1:21" s="4" customFormat="1" ht="21.95" customHeight="1">
      <c r="A3" s="93"/>
      <c r="B3" s="88"/>
      <c r="C3" s="88"/>
      <c r="D3" s="79" t="s">
        <v>3</v>
      </c>
      <c r="E3" s="80"/>
      <c r="F3" s="76"/>
      <c r="G3" s="76"/>
      <c r="H3" s="77"/>
      <c r="I3" s="22"/>
    </row>
    <row r="4" spans="1:21" s="4" customFormat="1" ht="21.95" customHeight="1">
      <c r="A4" s="93"/>
      <c r="B4" s="88"/>
      <c r="C4" s="88"/>
      <c r="D4" s="78" t="s">
        <v>4</v>
      </c>
      <c r="E4" s="78"/>
      <c r="F4" s="98"/>
      <c r="G4" s="98"/>
      <c r="H4" s="94"/>
      <c r="I4" s="22"/>
    </row>
    <row r="5" spans="1:21" s="3" customFormat="1" ht="27" customHeight="1">
      <c r="A5" s="99" t="s">
        <v>5</v>
      </c>
      <c r="B5" s="100"/>
      <c r="C5" s="107"/>
      <c r="D5" s="99" t="s">
        <v>6</v>
      </c>
      <c r="E5" s="100"/>
      <c r="F5" s="100"/>
      <c r="G5" s="100"/>
      <c r="H5" s="100"/>
      <c r="I5" s="23"/>
    </row>
    <row r="6" spans="1:21" s="3" customFormat="1" ht="27" customHeight="1">
      <c r="A6" s="6" t="s">
        <v>7</v>
      </c>
      <c r="B6" s="117"/>
      <c r="C6" s="118"/>
      <c r="D6" s="72" t="s">
        <v>8</v>
      </c>
      <c r="E6" s="73"/>
      <c r="F6" s="73"/>
      <c r="G6" s="73"/>
      <c r="H6" s="73"/>
      <c r="I6" s="23"/>
    </row>
    <row r="7" spans="1:21" s="4" customFormat="1" ht="27" customHeight="1">
      <c r="A7" s="53" t="s">
        <v>9</v>
      </c>
      <c r="B7" s="75"/>
      <c r="C7" s="75"/>
      <c r="D7" s="108" t="s">
        <v>9</v>
      </c>
      <c r="E7" s="108"/>
      <c r="F7" s="89"/>
      <c r="G7" s="90"/>
      <c r="H7" s="91"/>
      <c r="I7" s="22"/>
    </row>
    <row r="8" spans="1:21" s="4" customFormat="1" ht="27" customHeight="1">
      <c r="A8" s="54" t="s">
        <v>10</v>
      </c>
      <c r="B8" s="75"/>
      <c r="C8" s="75"/>
      <c r="D8" s="109" t="s">
        <v>10</v>
      </c>
      <c r="E8" s="109"/>
      <c r="F8" s="89"/>
      <c r="G8" s="90"/>
      <c r="H8" s="90"/>
      <c r="I8" s="22"/>
    </row>
    <row r="9" spans="1:21" s="4" customFormat="1" ht="27" customHeight="1">
      <c r="A9" s="54" t="s">
        <v>11</v>
      </c>
      <c r="B9" s="75"/>
      <c r="C9" s="75"/>
      <c r="D9" s="109" t="s">
        <v>11</v>
      </c>
      <c r="E9" s="109"/>
      <c r="F9" s="89"/>
      <c r="G9" s="90"/>
      <c r="H9" s="90"/>
      <c r="I9" s="22"/>
    </row>
    <row r="10" spans="1:21" s="4" customFormat="1" ht="27" customHeight="1">
      <c r="A10" s="54" t="s">
        <v>12</v>
      </c>
      <c r="B10" s="75"/>
      <c r="C10" s="75"/>
      <c r="D10" s="109" t="s">
        <v>12</v>
      </c>
      <c r="E10" s="109"/>
      <c r="F10" s="89"/>
      <c r="G10" s="90"/>
      <c r="H10" s="90"/>
      <c r="I10" s="22"/>
    </row>
    <row r="11" spans="1:21" s="4" customFormat="1" ht="36" customHeight="1">
      <c r="A11" s="54" t="s">
        <v>13</v>
      </c>
      <c r="B11" s="75"/>
      <c r="C11" s="75"/>
      <c r="D11" s="109" t="s">
        <v>13</v>
      </c>
      <c r="E11" s="109"/>
      <c r="F11" s="89"/>
      <c r="G11" s="90"/>
      <c r="H11" s="90"/>
      <c r="I11" s="22"/>
    </row>
    <row r="12" spans="1:21" s="2" customFormat="1" ht="27" customHeight="1">
      <c r="A12" s="79" t="s">
        <v>14</v>
      </c>
      <c r="B12" s="80"/>
      <c r="C12" s="96"/>
      <c r="D12" s="96"/>
      <c r="E12" s="96"/>
      <c r="F12" s="96"/>
      <c r="G12" s="96"/>
      <c r="H12" s="97"/>
      <c r="I12" s="24"/>
    </row>
    <row r="13" spans="1:21" s="2" customFormat="1" ht="27" customHeight="1">
      <c r="A13" s="79" t="s">
        <v>15</v>
      </c>
      <c r="B13" s="80"/>
      <c r="C13" s="75"/>
      <c r="D13" s="75"/>
      <c r="E13" s="75"/>
      <c r="F13" s="75"/>
      <c r="G13" s="75"/>
      <c r="H13" s="86"/>
      <c r="I13" s="25"/>
    </row>
    <row r="14" spans="1:21" ht="27" customHeight="1">
      <c r="A14" s="79" t="s">
        <v>16</v>
      </c>
      <c r="B14" s="80"/>
      <c r="C14" s="75"/>
      <c r="D14" s="75"/>
      <c r="E14" s="75"/>
      <c r="F14" s="75"/>
      <c r="G14" s="75"/>
      <c r="H14" s="86"/>
      <c r="I14" s="25"/>
    </row>
    <row r="15" spans="1:21" ht="27" customHeight="1">
      <c r="A15" s="79" t="s">
        <v>17</v>
      </c>
      <c r="B15" s="80"/>
      <c r="C15" s="75"/>
      <c r="D15" s="75"/>
      <c r="E15" s="75"/>
      <c r="F15" s="75"/>
      <c r="G15" s="75"/>
      <c r="H15" s="86"/>
    </row>
    <row r="16" spans="1:21" ht="27" customHeight="1">
      <c r="A16" s="103"/>
      <c r="B16" s="104"/>
      <c r="C16" s="104"/>
      <c r="D16" s="105"/>
      <c r="E16" s="106" t="s">
        <v>18</v>
      </c>
      <c r="F16" s="106"/>
      <c r="G16" s="106"/>
      <c r="H16" s="99"/>
    </row>
    <row r="17" spans="1:9" s="3" customFormat="1" ht="39" customHeight="1">
      <c r="A17" s="7" t="s">
        <v>19</v>
      </c>
      <c r="B17" s="53" t="s">
        <v>20</v>
      </c>
      <c r="C17" s="7" t="s">
        <v>21</v>
      </c>
      <c r="D17" s="7" t="s">
        <v>22</v>
      </c>
      <c r="E17" s="7" t="s">
        <v>23</v>
      </c>
      <c r="F17" s="52" t="s">
        <v>24</v>
      </c>
      <c r="G17" s="7" t="s">
        <v>25</v>
      </c>
      <c r="H17" s="30" t="s">
        <v>26</v>
      </c>
      <c r="I17" s="23"/>
    </row>
    <row r="18" spans="1:9" ht="27" customHeight="1">
      <c r="A18" s="11">
        <v>1</v>
      </c>
      <c r="B18" s="49"/>
      <c r="C18" s="51"/>
      <c r="D18" s="12"/>
      <c r="E18" s="12"/>
      <c r="F18" s="12"/>
      <c r="G18" s="13" t="str">
        <f>IF(OR(ISBLANK(D18),ISBLANK(F18)),"",D18*F18)</f>
        <v/>
      </c>
      <c r="H18" s="21"/>
    </row>
    <row r="19" spans="1:9" ht="27" customHeight="1">
      <c r="A19" s="11">
        <v>2</v>
      </c>
      <c r="B19" s="49"/>
      <c r="C19" s="51"/>
      <c r="D19" s="12"/>
      <c r="E19" s="12"/>
      <c r="F19" s="12"/>
      <c r="G19" s="13" t="str">
        <f t="shared" ref="G19:G28" si="0">IF(OR(ISBLANK(D19),ISBLANK(F19)),"",D19*F19)</f>
        <v/>
      </c>
      <c r="H19" s="21"/>
    </row>
    <row r="20" spans="1:9" ht="27" customHeight="1">
      <c r="A20" s="11">
        <v>3</v>
      </c>
      <c r="B20" s="49" t="s">
        <v>27</v>
      </c>
      <c r="C20" s="51"/>
      <c r="D20" s="12"/>
      <c r="E20" s="12"/>
      <c r="F20" s="12"/>
      <c r="G20" s="13" t="str">
        <f t="shared" si="0"/>
        <v/>
      </c>
      <c r="H20" s="21"/>
    </row>
    <row r="21" spans="1:9" ht="27" customHeight="1">
      <c r="A21" s="11">
        <v>4</v>
      </c>
      <c r="B21" s="49"/>
      <c r="C21" s="51"/>
      <c r="D21" s="12"/>
      <c r="E21" s="12"/>
      <c r="F21" s="12"/>
      <c r="G21" s="13" t="str">
        <f t="shared" si="0"/>
        <v/>
      </c>
      <c r="H21" s="21"/>
    </row>
    <row r="22" spans="1:9" ht="27" customHeight="1">
      <c r="A22" s="11">
        <v>5</v>
      </c>
      <c r="B22" s="49"/>
      <c r="C22" s="51"/>
      <c r="D22" s="12"/>
      <c r="E22" s="12"/>
      <c r="F22" s="12"/>
      <c r="G22" s="13" t="str">
        <f t="shared" si="0"/>
        <v/>
      </c>
      <c r="H22" s="21"/>
    </row>
    <row r="23" spans="1:9" ht="27" customHeight="1">
      <c r="A23" s="11">
        <v>6</v>
      </c>
      <c r="B23" s="49"/>
      <c r="C23" s="51"/>
      <c r="D23" s="12"/>
      <c r="E23" s="12"/>
      <c r="F23" s="12"/>
      <c r="G23" s="13" t="str">
        <f t="shared" si="0"/>
        <v/>
      </c>
      <c r="H23" s="21"/>
    </row>
    <row r="24" spans="1:9" ht="27" customHeight="1">
      <c r="A24" s="11">
        <v>7</v>
      </c>
      <c r="B24" s="49"/>
      <c r="C24" s="51"/>
      <c r="D24" s="12"/>
      <c r="E24" s="12"/>
      <c r="F24" s="12"/>
      <c r="G24" s="13" t="str">
        <f t="shared" si="0"/>
        <v/>
      </c>
      <c r="H24" s="21"/>
    </row>
    <row r="25" spans="1:9" ht="27" customHeight="1">
      <c r="A25" s="11">
        <v>8</v>
      </c>
      <c r="B25" s="49"/>
      <c r="C25" s="51"/>
      <c r="D25" s="12"/>
      <c r="E25" s="12"/>
      <c r="F25" s="12"/>
      <c r="G25" s="13" t="str">
        <f t="shared" si="0"/>
        <v/>
      </c>
      <c r="H25" s="21"/>
    </row>
    <row r="26" spans="1:9" ht="27" customHeight="1">
      <c r="A26" s="11">
        <v>9</v>
      </c>
      <c r="B26" s="49"/>
      <c r="C26" s="51"/>
      <c r="D26" s="12"/>
      <c r="E26" s="12"/>
      <c r="F26" s="12"/>
      <c r="G26" s="13" t="str">
        <f t="shared" si="0"/>
        <v/>
      </c>
      <c r="H26" s="21"/>
    </row>
    <row r="27" spans="1:9" ht="27" customHeight="1">
      <c r="A27" s="11">
        <v>10</v>
      </c>
      <c r="B27" s="49"/>
      <c r="C27" s="51"/>
      <c r="D27" s="12"/>
      <c r="E27" s="12"/>
      <c r="F27" s="12"/>
      <c r="G27" s="13" t="str">
        <f t="shared" si="0"/>
        <v/>
      </c>
      <c r="H27" s="21"/>
    </row>
    <row r="28" spans="1:9" ht="27" customHeight="1">
      <c r="A28" s="11">
        <v>11</v>
      </c>
      <c r="B28" s="49"/>
      <c r="C28" s="51"/>
      <c r="D28" s="12"/>
      <c r="E28" s="12"/>
      <c r="F28" s="12"/>
      <c r="G28" s="13" t="str">
        <f t="shared" si="0"/>
        <v/>
      </c>
      <c r="H28" s="21"/>
    </row>
    <row r="29" spans="1:9" ht="21.95" customHeight="1">
      <c r="A29" s="27" t="s">
        <v>28</v>
      </c>
      <c r="B29" s="18"/>
      <c r="C29" s="18"/>
      <c r="D29" s="101" t="s">
        <v>29</v>
      </c>
      <c r="E29" s="101"/>
      <c r="F29" s="101"/>
      <c r="G29" s="13" t="str">
        <f>IF(SUM(G18:G28)=0,"",SUM(G18:G28))</f>
        <v/>
      </c>
      <c r="H29" s="81"/>
    </row>
    <row r="30" spans="1:9" ht="21.95" customHeight="1">
      <c r="A30" s="28"/>
      <c r="B30" s="19"/>
      <c r="C30" s="19"/>
      <c r="D30" s="101" t="s">
        <v>30</v>
      </c>
      <c r="E30" s="101"/>
      <c r="F30" s="101"/>
      <c r="G30" s="10"/>
      <c r="H30" s="82"/>
    </row>
    <row r="31" spans="1:9" ht="21.95" customHeight="1">
      <c r="A31" s="28"/>
      <c r="B31" s="19"/>
      <c r="C31" s="19"/>
      <c r="D31" s="101" t="s">
        <v>31</v>
      </c>
      <c r="E31" s="101"/>
      <c r="F31" s="101"/>
      <c r="G31" s="10"/>
      <c r="H31" s="82"/>
    </row>
    <row r="32" spans="1:9" ht="21.95" customHeight="1" thickBot="1">
      <c r="A32" s="28"/>
      <c r="B32" s="19"/>
      <c r="C32" s="19"/>
      <c r="D32" s="101" t="s">
        <v>32</v>
      </c>
      <c r="E32" s="101"/>
      <c r="F32" s="101"/>
      <c r="G32" s="14"/>
      <c r="H32" s="82"/>
    </row>
    <row r="33" spans="1:9" ht="27" customHeight="1" thickBot="1">
      <c r="A33" s="99" t="s">
        <v>33</v>
      </c>
      <c r="B33" s="100"/>
      <c r="C33" s="100"/>
      <c r="D33" s="101" t="s">
        <v>34</v>
      </c>
      <c r="E33" s="101"/>
      <c r="F33" s="102"/>
      <c r="G33" s="29" t="str">
        <f>IF(SUM(G29:G32)=0,"",SUM(G29:G32))</f>
        <v/>
      </c>
      <c r="H33" s="83"/>
    </row>
    <row r="34" spans="1:9" ht="27" customHeight="1">
      <c r="A34" s="31" t="s">
        <v>35</v>
      </c>
      <c r="B34" s="8"/>
      <c r="C34" s="75"/>
      <c r="D34" s="75"/>
      <c r="E34" s="75"/>
      <c r="F34" s="78" t="s">
        <v>36</v>
      </c>
      <c r="G34" s="84"/>
      <c r="H34" s="85"/>
      <c r="I34" s="26"/>
    </row>
    <row r="35" spans="1:9" ht="27" customHeight="1">
      <c r="A35" s="15" t="s">
        <v>37</v>
      </c>
      <c r="B35" s="9"/>
      <c r="C35" s="75"/>
      <c r="D35" s="75"/>
      <c r="E35" s="75"/>
      <c r="F35" s="50" t="s">
        <v>38</v>
      </c>
      <c r="G35" s="86"/>
      <c r="H35" s="87"/>
    </row>
    <row r="36" spans="1:9" ht="27" customHeight="1">
      <c r="A36" s="15" t="s">
        <v>39</v>
      </c>
      <c r="B36" s="9"/>
      <c r="C36" s="75"/>
      <c r="D36" s="75"/>
      <c r="E36" s="75"/>
      <c r="F36" s="6" t="s">
        <v>40</v>
      </c>
      <c r="G36" s="86"/>
      <c r="H36" s="87"/>
    </row>
    <row r="37" spans="1:9" ht="27" customHeight="1">
      <c r="A37" s="15" t="s">
        <v>41</v>
      </c>
      <c r="B37" s="9"/>
      <c r="C37" s="75"/>
      <c r="D37" s="75"/>
      <c r="E37" s="75"/>
      <c r="F37" s="6" t="s">
        <v>10</v>
      </c>
      <c r="G37" s="94"/>
      <c r="H37" s="95"/>
    </row>
    <row r="38" spans="1:9" s="3" customFormat="1" ht="27" customHeight="1">
      <c r="A38" s="79" t="s">
        <v>42</v>
      </c>
      <c r="B38" s="110"/>
      <c r="C38" s="80"/>
      <c r="D38" s="79" t="s">
        <v>43</v>
      </c>
      <c r="E38" s="110"/>
      <c r="F38" s="110"/>
      <c r="G38" s="110"/>
      <c r="H38" s="110"/>
      <c r="I38" s="23"/>
    </row>
    <row r="39" spans="1:9" s="3" customFormat="1" ht="27" customHeight="1">
      <c r="A39" s="6" t="s">
        <v>38</v>
      </c>
      <c r="B39" s="75"/>
      <c r="C39" s="86"/>
      <c r="D39" s="111"/>
      <c r="E39" s="112"/>
      <c r="F39" s="112"/>
      <c r="G39" s="112"/>
      <c r="H39" s="112"/>
      <c r="I39" s="23"/>
    </row>
    <row r="40" spans="1:9" s="3" customFormat="1" ht="27" customHeight="1">
      <c r="A40" s="6" t="s">
        <v>40</v>
      </c>
      <c r="B40" s="75"/>
      <c r="C40" s="86"/>
      <c r="D40" s="113"/>
      <c r="E40" s="114"/>
      <c r="F40" s="114"/>
      <c r="G40" s="114"/>
      <c r="H40" s="114"/>
      <c r="I40" s="23"/>
    </row>
    <row r="41" spans="1:9" s="3" customFormat="1" ht="36" customHeight="1">
      <c r="A41" s="6" t="s">
        <v>44</v>
      </c>
      <c r="B41" s="75"/>
      <c r="C41" s="86"/>
      <c r="D41" s="113"/>
      <c r="E41" s="114"/>
      <c r="F41" s="114"/>
      <c r="G41" s="114"/>
      <c r="H41" s="114"/>
      <c r="I41" s="23"/>
    </row>
    <row r="42" spans="1:9" ht="27" customHeight="1">
      <c r="A42" s="6" t="s">
        <v>45</v>
      </c>
      <c r="B42" s="75"/>
      <c r="C42" s="86"/>
      <c r="D42" s="115"/>
      <c r="E42" s="116"/>
      <c r="F42" s="116"/>
      <c r="G42" s="116"/>
      <c r="H42" s="116"/>
    </row>
  </sheetData>
  <sheetProtection selectLockedCells="1"/>
  <mergeCells count="62">
    <mergeCell ref="B42:C42"/>
    <mergeCell ref="A5:C5"/>
    <mergeCell ref="D7:E7"/>
    <mergeCell ref="D8:E8"/>
    <mergeCell ref="D9:E9"/>
    <mergeCell ref="D10:E10"/>
    <mergeCell ref="D11:E11"/>
    <mergeCell ref="B41:C41"/>
    <mergeCell ref="A38:C38"/>
    <mergeCell ref="B40:C40"/>
    <mergeCell ref="B39:C39"/>
    <mergeCell ref="D38:H38"/>
    <mergeCell ref="D39:H42"/>
    <mergeCell ref="F11:H11"/>
    <mergeCell ref="B6:C6"/>
    <mergeCell ref="A33:C33"/>
    <mergeCell ref="B10:C10"/>
    <mergeCell ref="C34:E34"/>
    <mergeCell ref="D33:F33"/>
    <mergeCell ref="F9:H9"/>
    <mergeCell ref="F10:H10"/>
    <mergeCell ref="A16:D16"/>
    <mergeCell ref="D29:F29"/>
    <mergeCell ref="D30:F30"/>
    <mergeCell ref="D31:F31"/>
    <mergeCell ref="D32:F32"/>
    <mergeCell ref="E16:H16"/>
    <mergeCell ref="A15:B15"/>
    <mergeCell ref="A12:B12"/>
    <mergeCell ref="A14:B14"/>
    <mergeCell ref="A2:A4"/>
    <mergeCell ref="C15:H15"/>
    <mergeCell ref="G36:H36"/>
    <mergeCell ref="G37:H37"/>
    <mergeCell ref="C36:E36"/>
    <mergeCell ref="C37:E37"/>
    <mergeCell ref="B3:C3"/>
    <mergeCell ref="C12:H12"/>
    <mergeCell ref="C13:H13"/>
    <mergeCell ref="C14:H14"/>
    <mergeCell ref="B8:C8"/>
    <mergeCell ref="B7:C7"/>
    <mergeCell ref="F4:H4"/>
    <mergeCell ref="D5:H5"/>
    <mergeCell ref="B4:C4"/>
    <mergeCell ref="B11:C11"/>
    <mergeCell ref="D6:H6"/>
    <mergeCell ref="A1:H1"/>
    <mergeCell ref="C35:E35"/>
    <mergeCell ref="F2:H2"/>
    <mergeCell ref="F3:H3"/>
    <mergeCell ref="D4:E4"/>
    <mergeCell ref="D2:E2"/>
    <mergeCell ref="D3:E3"/>
    <mergeCell ref="H29:H33"/>
    <mergeCell ref="F34:H34"/>
    <mergeCell ref="G35:H35"/>
    <mergeCell ref="B2:C2"/>
    <mergeCell ref="B9:C9"/>
    <mergeCell ref="F7:H7"/>
    <mergeCell ref="F8:H8"/>
    <mergeCell ref="A13:B13"/>
  </mergeCells>
  <phoneticPr fontId="0" type="noConversion"/>
  <conditionalFormatting sqref="A18:F28">
    <cfRule type="containsBlanks" dxfId="10" priority="2">
      <formula>LEN(TRIM(A18))=0</formula>
    </cfRule>
  </conditionalFormatting>
  <conditionalFormatting sqref="B2:C4 F2:H4 B6:C11 F7:H11 C12:H15 C34:E37 G35:H37 D39 B39:C40">
    <cfRule type="containsBlanks" dxfId="9" priority="4">
      <formula>LEN(TRIM(B2))=0</formula>
    </cfRule>
  </conditionalFormatting>
  <conditionalFormatting sqref="D6">
    <cfRule type="containsBlanks" dxfId="8" priority="3">
      <formula>LEN(TRIM(D6))=0</formula>
    </cfRule>
  </conditionalFormatting>
  <conditionalFormatting sqref="H18:H28">
    <cfRule type="containsBlanks" dxfId="7" priority="1">
      <formula>LEN(TRIM(H18))=0</formula>
    </cfRule>
  </conditionalFormatting>
  <printOptions horizontalCentered="1"/>
  <pageMargins left="0" right="0" top="0" bottom="0" header="0" footer="0"/>
  <pageSetup paperSize="9" scale="70" orientation="portrait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5880-49F0-4ED9-9328-83281B4AB907}">
  <sheetPr>
    <pageSetUpPr fitToPage="1"/>
  </sheetPr>
  <dimension ref="A1:XFC56"/>
  <sheetViews>
    <sheetView tabSelected="1" view="pageBreakPreview" topLeftCell="A26" zoomScaleNormal="100" zoomScaleSheetLayoutView="100" workbookViewId="0">
      <selection activeCell="D35" sqref="D35:F35"/>
    </sheetView>
  </sheetViews>
  <sheetFormatPr defaultColWidth="0" defaultRowHeight="12.75" customHeight="1" zeroHeight="1"/>
  <cols>
    <col min="1" max="1" width="21.7109375" style="35" customWidth="1"/>
    <col min="2" max="2" width="43.42578125" style="36" customWidth="1"/>
    <col min="3" max="3" width="11.5703125" style="36" customWidth="1"/>
    <col min="4" max="4" width="12.28515625" style="36" customWidth="1"/>
    <col min="5" max="5" width="12" style="36" customWidth="1"/>
    <col min="6" max="6" width="12.140625" style="36" customWidth="1"/>
    <col min="7" max="7" width="19" style="36" customWidth="1"/>
    <col min="8" max="8" width="13.5703125" style="37" customWidth="1"/>
    <col min="9" max="9" width="0.42578125" style="17" hidden="1" customWidth="1"/>
    <col min="10" max="10" width="4.7109375" style="1" hidden="1" customWidth="1"/>
    <col min="11" max="16383" width="9.140625" style="1" hidden="1"/>
    <col min="16384" max="16384" width="0.28515625" style="1" customWidth="1"/>
  </cols>
  <sheetData>
    <row r="1" spans="1:21" s="5" customFormat="1" ht="63.6" customHeight="1" thickBot="1">
      <c r="A1" s="172" t="s">
        <v>46</v>
      </c>
      <c r="B1" s="172"/>
      <c r="C1" s="172"/>
      <c r="D1" s="172"/>
      <c r="E1" s="172"/>
      <c r="F1" s="172"/>
      <c r="G1" s="172"/>
      <c r="H1" s="17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s="4" customFormat="1" ht="27" customHeight="1">
      <c r="A2" s="173" t="s">
        <v>1</v>
      </c>
      <c r="B2" s="88" t="s">
        <v>47</v>
      </c>
      <c r="C2" s="88"/>
      <c r="D2" s="175" t="s">
        <v>48</v>
      </c>
      <c r="E2" s="176"/>
      <c r="F2" s="177">
        <v>46060</v>
      </c>
      <c r="G2" s="177"/>
      <c r="H2" s="177"/>
      <c r="I2" s="22"/>
    </row>
    <row r="3" spans="1:21" s="4" customFormat="1" ht="28.15" customHeight="1">
      <c r="A3" s="174"/>
      <c r="B3" s="61"/>
      <c r="C3" s="62"/>
      <c r="D3" s="178" t="s">
        <v>49</v>
      </c>
      <c r="E3" s="179"/>
      <c r="F3" s="177">
        <v>46075</v>
      </c>
      <c r="G3" s="177"/>
      <c r="H3" s="177"/>
      <c r="I3" s="22"/>
    </row>
    <row r="4" spans="1:21" s="4" customFormat="1" ht="21.95" customHeight="1">
      <c r="A4" s="174"/>
      <c r="B4" s="63"/>
      <c r="C4" s="64"/>
      <c r="D4" s="140" t="s">
        <v>4</v>
      </c>
      <c r="E4" s="140"/>
      <c r="F4" s="138" t="s">
        <v>50</v>
      </c>
      <c r="G4" s="169"/>
      <c r="H4" s="139"/>
      <c r="I4" s="22"/>
    </row>
    <row r="5" spans="1:21" s="3" customFormat="1" ht="27" customHeight="1">
      <c r="A5" s="142" t="s">
        <v>5</v>
      </c>
      <c r="B5" s="143"/>
      <c r="C5" s="170"/>
      <c r="D5" s="142" t="s">
        <v>6</v>
      </c>
      <c r="E5" s="143"/>
      <c r="F5" s="143"/>
      <c r="G5" s="143"/>
      <c r="H5" s="170"/>
      <c r="I5" s="23"/>
    </row>
    <row r="6" spans="1:21" s="3" customFormat="1" ht="27" customHeight="1">
      <c r="A6" s="33" t="s">
        <v>7</v>
      </c>
      <c r="B6" s="138"/>
      <c r="C6" s="139"/>
      <c r="D6" s="168"/>
      <c r="E6" s="169"/>
      <c r="F6" s="169"/>
      <c r="G6" s="169"/>
      <c r="H6" s="139"/>
      <c r="I6" s="23"/>
    </row>
    <row r="7" spans="1:21" s="4" customFormat="1" ht="27" customHeight="1">
      <c r="A7" s="60" t="s">
        <v>9</v>
      </c>
      <c r="B7" s="160"/>
      <c r="C7" s="160"/>
      <c r="D7" s="171" t="s">
        <v>9</v>
      </c>
      <c r="E7" s="171"/>
      <c r="F7" s="138" t="s">
        <v>51</v>
      </c>
      <c r="G7" s="169"/>
      <c r="H7" s="139"/>
      <c r="I7" s="22"/>
    </row>
    <row r="8" spans="1:21" s="4" customFormat="1" ht="27" customHeight="1">
      <c r="A8" s="59" t="s">
        <v>10</v>
      </c>
      <c r="B8" s="160"/>
      <c r="C8" s="160"/>
      <c r="D8" s="161" t="s">
        <v>10</v>
      </c>
      <c r="E8" s="161"/>
      <c r="F8" s="168" t="s">
        <v>52</v>
      </c>
      <c r="G8" s="169"/>
      <c r="H8" s="139"/>
      <c r="I8" s="22"/>
    </row>
    <row r="9" spans="1:21" s="4" customFormat="1" ht="27" customHeight="1">
      <c r="A9" s="59" t="s">
        <v>11</v>
      </c>
      <c r="B9" s="160"/>
      <c r="C9" s="160"/>
      <c r="D9" s="161" t="s">
        <v>11</v>
      </c>
      <c r="E9" s="161"/>
      <c r="F9" s="162">
        <v>249122992453</v>
      </c>
      <c r="G9" s="163"/>
      <c r="H9" s="164"/>
      <c r="I9" s="22"/>
    </row>
    <row r="10" spans="1:21" s="4" customFormat="1" ht="27" customHeight="1">
      <c r="A10" s="59" t="s">
        <v>12</v>
      </c>
      <c r="B10" s="160"/>
      <c r="C10" s="160"/>
      <c r="D10" s="161" t="s">
        <v>12</v>
      </c>
      <c r="E10" s="161"/>
      <c r="F10" s="162"/>
      <c r="G10" s="163"/>
      <c r="H10" s="164"/>
      <c r="I10" s="22"/>
    </row>
    <row r="11" spans="1:21" s="4" customFormat="1" ht="36" customHeight="1">
      <c r="A11" s="59" t="s">
        <v>13</v>
      </c>
      <c r="B11" s="160"/>
      <c r="C11" s="160"/>
      <c r="D11" s="161" t="s">
        <v>13</v>
      </c>
      <c r="E11" s="161"/>
      <c r="F11" s="165" t="s">
        <v>53</v>
      </c>
      <c r="G11" s="166"/>
      <c r="H11" s="167"/>
      <c r="I11" s="22"/>
    </row>
    <row r="12" spans="1:21" s="2" customFormat="1" ht="27" customHeight="1">
      <c r="A12" s="119" t="s">
        <v>54</v>
      </c>
      <c r="B12" s="121"/>
      <c r="C12" s="133">
        <v>46124</v>
      </c>
      <c r="D12" s="133"/>
      <c r="E12" s="133"/>
      <c r="F12" s="133"/>
      <c r="G12" s="133"/>
      <c r="H12" s="133"/>
      <c r="I12" s="24"/>
    </row>
    <row r="13" spans="1:21" s="2" customFormat="1" ht="27" customHeight="1">
      <c r="A13" s="119" t="s">
        <v>15</v>
      </c>
      <c r="B13" s="121"/>
      <c r="C13" s="122" t="s">
        <v>55</v>
      </c>
      <c r="D13" s="122"/>
      <c r="E13" s="122"/>
      <c r="F13" s="122"/>
      <c r="G13" s="122"/>
      <c r="H13" s="122"/>
      <c r="I13" s="25"/>
    </row>
    <row r="14" spans="1:21" ht="27" customHeight="1">
      <c r="A14" s="119" t="s">
        <v>16</v>
      </c>
      <c r="B14" s="121"/>
      <c r="C14" s="122" t="s">
        <v>56</v>
      </c>
      <c r="D14" s="122"/>
      <c r="E14" s="122"/>
      <c r="F14" s="122"/>
      <c r="G14" s="122"/>
      <c r="H14" s="122"/>
      <c r="I14" s="25"/>
    </row>
    <row r="15" spans="1:21" ht="27" customHeight="1">
      <c r="A15" s="119" t="s">
        <v>17</v>
      </c>
      <c r="B15" s="121"/>
      <c r="C15" s="146" t="s">
        <v>57</v>
      </c>
      <c r="D15" s="146"/>
      <c r="E15" s="146"/>
      <c r="F15" s="146"/>
      <c r="G15" s="146"/>
      <c r="H15" s="146"/>
    </row>
    <row r="16" spans="1:21" ht="27" customHeight="1">
      <c r="A16" s="147"/>
      <c r="B16" s="148"/>
      <c r="C16" s="148"/>
      <c r="D16" s="149"/>
      <c r="E16" s="150" t="s">
        <v>58</v>
      </c>
      <c r="F16" s="150"/>
      <c r="G16" s="150"/>
      <c r="H16" s="150"/>
    </row>
    <row r="17" spans="1:9" s="3" customFormat="1" ht="39" customHeight="1">
      <c r="A17" s="34" t="s">
        <v>19</v>
      </c>
      <c r="B17" s="60" t="s">
        <v>59</v>
      </c>
      <c r="C17" s="34" t="s">
        <v>21</v>
      </c>
      <c r="D17" s="34" t="s">
        <v>22</v>
      </c>
      <c r="E17" s="43" t="s">
        <v>60</v>
      </c>
      <c r="F17" s="58" t="s">
        <v>24</v>
      </c>
      <c r="G17" s="43" t="s">
        <v>25</v>
      </c>
      <c r="H17" s="55" t="s">
        <v>61</v>
      </c>
      <c r="I17" s="23"/>
    </row>
    <row r="18" spans="1:9" ht="27" customHeight="1">
      <c r="A18" s="38">
        <v>1</v>
      </c>
      <c r="B18" s="68" t="s">
        <v>62</v>
      </c>
      <c r="C18" s="70" t="s">
        <v>63</v>
      </c>
      <c r="D18" s="71">
        <v>1000</v>
      </c>
      <c r="E18" s="44"/>
      <c r="F18" s="44"/>
      <c r="G18" s="45" t="str">
        <f>IF(OR(ISBLANK(D18),ISBLANK(F18)),"",D18*F18)</f>
        <v/>
      </c>
      <c r="H18" s="56"/>
    </row>
    <row r="19" spans="1:9" ht="37.5" customHeight="1">
      <c r="A19" s="38">
        <v>2</v>
      </c>
      <c r="B19" s="68" t="s">
        <v>64</v>
      </c>
      <c r="C19" s="70" t="s">
        <v>63</v>
      </c>
      <c r="D19" s="71">
        <v>500</v>
      </c>
      <c r="E19" s="44"/>
      <c r="F19" s="44"/>
      <c r="G19" s="45"/>
      <c r="H19" s="56"/>
    </row>
    <row r="20" spans="1:9" ht="65.099999999999994" customHeight="1">
      <c r="A20" s="38">
        <v>3</v>
      </c>
      <c r="B20" s="68" t="s">
        <v>65</v>
      </c>
      <c r="C20" s="70" t="s">
        <v>63</v>
      </c>
      <c r="D20" s="71">
        <v>1500</v>
      </c>
      <c r="E20" s="44"/>
      <c r="F20" s="44"/>
      <c r="G20" s="45"/>
      <c r="H20" s="56"/>
    </row>
    <row r="21" spans="1:9" ht="57.6" customHeight="1">
      <c r="A21" s="38">
        <v>4</v>
      </c>
      <c r="B21" s="68" t="s">
        <v>66</v>
      </c>
      <c r="C21" s="70" t="s">
        <v>67</v>
      </c>
      <c r="D21" s="71">
        <v>24000</v>
      </c>
      <c r="E21" s="44"/>
      <c r="F21" s="44"/>
      <c r="G21" s="45"/>
      <c r="H21" s="56"/>
    </row>
    <row r="22" spans="1:9" ht="27" customHeight="1">
      <c r="A22" s="38">
        <v>5</v>
      </c>
      <c r="B22" s="68" t="s">
        <v>68</v>
      </c>
      <c r="C22" s="70" t="s">
        <v>63</v>
      </c>
      <c r="D22" s="71">
        <v>750</v>
      </c>
      <c r="E22" s="44"/>
      <c r="F22" s="44"/>
      <c r="G22" s="45"/>
      <c r="H22" s="56"/>
    </row>
    <row r="23" spans="1:9" ht="27" customHeight="1">
      <c r="A23" s="38">
        <v>6</v>
      </c>
      <c r="B23" s="68" t="s">
        <v>69</v>
      </c>
      <c r="C23" s="70" t="s">
        <v>63</v>
      </c>
      <c r="D23" s="71">
        <v>500</v>
      </c>
      <c r="E23" s="44"/>
      <c r="F23" s="44"/>
      <c r="G23" s="45"/>
      <c r="H23" s="56"/>
    </row>
    <row r="24" spans="1:9" ht="27" customHeight="1">
      <c r="A24" s="38">
        <v>7</v>
      </c>
      <c r="B24" s="68" t="s">
        <v>70</v>
      </c>
      <c r="C24" s="70" t="s">
        <v>71</v>
      </c>
      <c r="D24" s="71">
        <v>340</v>
      </c>
      <c r="E24" s="44"/>
      <c r="F24" s="44"/>
      <c r="G24" s="45"/>
      <c r="H24" s="56"/>
    </row>
    <row r="25" spans="1:9" ht="45.6" customHeight="1">
      <c r="A25" s="38">
        <v>8</v>
      </c>
      <c r="B25" s="68" t="s">
        <v>72</v>
      </c>
      <c r="C25" s="70" t="s">
        <v>63</v>
      </c>
      <c r="D25" s="71">
        <v>1250</v>
      </c>
      <c r="E25" s="44"/>
      <c r="F25" s="44"/>
      <c r="G25" s="45"/>
      <c r="H25" s="56"/>
    </row>
    <row r="26" spans="1:9" ht="103.5" customHeight="1">
      <c r="A26" s="38">
        <v>9</v>
      </c>
      <c r="B26" s="68" t="s">
        <v>73</v>
      </c>
      <c r="C26" s="70" t="s">
        <v>63</v>
      </c>
      <c r="D26" s="71">
        <v>250</v>
      </c>
      <c r="E26" s="44"/>
      <c r="F26" s="44"/>
      <c r="G26" s="45"/>
      <c r="H26" s="56"/>
    </row>
    <row r="27" spans="1:9" ht="54" customHeight="1">
      <c r="A27" s="38">
        <v>10</v>
      </c>
      <c r="B27" s="69" t="s">
        <v>74</v>
      </c>
      <c r="C27" s="70" t="s">
        <v>75</v>
      </c>
      <c r="D27" s="71">
        <v>3000</v>
      </c>
      <c r="E27" s="44"/>
      <c r="F27" s="44"/>
      <c r="G27" s="45" t="str">
        <f t="shared" ref="G27:G32" si="0">IF(OR(ISBLANK(D27),ISBLANK(F27)),"",D27*F27)</f>
        <v/>
      </c>
      <c r="H27" s="56"/>
    </row>
    <row r="28" spans="1:9" ht="27" customHeight="1">
      <c r="A28" s="38">
        <v>11</v>
      </c>
      <c r="B28" s="66"/>
      <c r="C28" s="66"/>
      <c r="D28" s="67"/>
      <c r="E28" s="44"/>
      <c r="F28" s="44"/>
      <c r="G28" s="45" t="str">
        <f t="shared" si="0"/>
        <v/>
      </c>
      <c r="H28" s="56"/>
    </row>
    <row r="29" spans="1:9" ht="27" customHeight="1">
      <c r="A29" s="151" t="s">
        <v>76</v>
      </c>
      <c r="B29" s="65" t="s">
        <v>77</v>
      </c>
      <c r="C29" s="154"/>
      <c r="D29" s="155"/>
      <c r="E29" s="156"/>
      <c r="F29" s="44"/>
      <c r="G29" s="45" t="str">
        <f t="shared" si="0"/>
        <v/>
      </c>
      <c r="H29" s="56"/>
    </row>
    <row r="30" spans="1:9" ht="27" customHeight="1">
      <c r="A30" s="152"/>
      <c r="B30" s="65" t="s">
        <v>78</v>
      </c>
      <c r="C30" s="154"/>
      <c r="D30" s="155"/>
      <c r="E30" s="156"/>
      <c r="F30" s="44"/>
      <c r="G30" s="45" t="str">
        <f t="shared" si="0"/>
        <v/>
      </c>
      <c r="H30" s="56"/>
    </row>
    <row r="31" spans="1:9" ht="27" customHeight="1">
      <c r="A31" s="152"/>
      <c r="B31" s="65" t="s">
        <v>79</v>
      </c>
      <c r="C31" s="154"/>
      <c r="D31" s="155"/>
      <c r="E31" s="156"/>
      <c r="F31" s="44"/>
      <c r="G31" s="45" t="str">
        <f t="shared" si="0"/>
        <v/>
      </c>
      <c r="H31" s="56"/>
    </row>
    <row r="32" spans="1:9" ht="27" customHeight="1">
      <c r="A32" s="153"/>
      <c r="B32" s="65" t="s">
        <v>80</v>
      </c>
      <c r="C32" s="154"/>
      <c r="D32" s="155"/>
      <c r="E32" s="156"/>
      <c r="F32" s="44"/>
      <c r="G32" s="45" t="str">
        <f t="shared" si="0"/>
        <v/>
      </c>
      <c r="H32" s="56"/>
    </row>
    <row r="33" spans="1:9" ht="21.95" customHeight="1">
      <c r="A33" s="42" t="s">
        <v>28</v>
      </c>
      <c r="B33" s="40"/>
      <c r="C33" s="40"/>
      <c r="D33" s="144" t="s">
        <v>29</v>
      </c>
      <c r="E33" s="144"/>
      <c r="F33" s="144"/>
      <c r="G33" s="45" t="str">
        <f>IF(SUM(G18:G32)=0,"",SUM(G18:G32))</f>
        <v/>
      </c>
      <c r="H33" s="157"/>
    </row>
    <row r="34" spans="1:9" ht="21.95" customHeight="1">
      <c r="A34" s="39"/>
      <c r="B34" s="41"/>
      <c r="C34" s="41"/>
      <c r="D34" s="144" t="s">
        <v>30</v>
      </c>
      <c r="E34" s="144"/>
      <c r="F34" s="144"/>
      <c r="G34" s="47"/>
      <c r="H34" s="158"/>
    </row>
    <row r="35" spans="1:9" ht="21.95" customHeight="1">
      <c r="A35" s="39"/>
      <c r="B35" s="41"/>
      <c r="C35" s="41"/>
      <c r="D35" s="144" t="s">
        <v>31</v>
      </c>
      <c r="E35" s="144"/>
      <c r="F35" s="144"/>
      <c r="G35" s="47"/>
      <c r="H35" s="158"/>
    </row>
    <row r="36" spans="1:9" ht="21.95" customHeight="1" thickBot="1">
      <c r="A36" s="39"/>
      <c r="B36" s="41"/>
      <c r="C36" s="41"/>
      <c r="D36" s="144" t="s">
        <v>32</v>
      </c>
      <c r="E36" s="144"/>
      <c r="F36" s="144"/>
      <c r="G36" s="48"/>
      <c r="H36" s="158"/>
    </row>
    <row r="37" spans="1:9" ht="21.95" customHeight="1" thickBot="1">
      <c r="A37" s="142" t="s">
        <v>33</v>
      </c>
      <c r="B37" s="143"/>
      <c r="C37" s="143"/>
      <c r="D37" s="144" t="s">
        <v>34</v>
      </c>
      <c r="E37" s="144"/>
      <c r="F37" s="145"/>
      <c r="G37" s="46" t="str">
        <f>IF(SUM(G33:G36)=0,"",SUM(G33:G36))</f>
        <v/>
      </c>
      <c r="H37" s="159"/>
    </row>
    <row r="38" spans="1:9" ht="27" customHeight="1">
      <c r="A38" s="119" t="s">
        <v>35</v>
      </c>
      <c r="B38" s="121"/>
      <c r="C38" s="122"/>
      <c r="D38" s="122"/>
      <c r="E38" s="122"/>
      <c r="F38" s="140" t="s">
        <v>36</v>
      </c>
      <c r="G38" s="141"/>
      <c r="H38" s="140"/>
      <c r="I38" s="26"/>
    </row>
    <row r="39" spans="1:9" ht="27" customHeight="1">
      <c r="A39" s="119" t="s">
        <v>37</v>
      </c>
      <c r="B39" s="121"/>
      <c r="C39" s="122"/>
      <c r="D39" s="122"/>
      <c r="E39" s="122"/>
      <c r="F39" s="57" t="s">
        <v>38</v>
      </c>
      <c r="G39" s="123"/>
      <c r="H39" s="135"/>
    </row>
    <row r="40" spans="1:9" ht="27" customHeight="1">
      <c r="A40" s="119" t="s">
        <v>39</v>
      </c>
      <c r="B40" s="121"/>
      <c r="C40" s="122"/>
      <c r="D40" s="122"/>
      <c r="E40" s="122"/>
      <c r="F40" s="33" t="s">
        <v>40</v>
      </c>
      <c r="G40" s="123"/>
      <c r="H40" s="135"/>
    </row>
    <row r="41" spans="1:9" ht="27" customHeight="1">
      <c r="A41" s="136" t="s">
        <v>81</v>
      </c>
      <c r="B41" s="137"/>
      <c r="C41" s="122"/>
      <c r="D41" s="122"/>
      <c r="E41" s="122"/>
      <c r="F41" s="33" t="s">
        <v>10</v>
      </c>
      <c r="G41" s="138"/>
      <c r="H41" s="139"/>
    </row>
    <row r="42" spans="1:9" s="3" customFormat="1" ht="27" customHeight="1">
      <c r="A42" s="119" t="s">
        <v>42</v>
      </c>
      <c r="B42" s="120"/>
      <c r="C42" s="121"/>
      <c r="D42" s="119" t="s">
        <v>43</v>
      </c>
      <c r="E42" s="120"/>
      <c r="F42" s="120"/>
      <c r="G42" s="120"/>
      <c r="H42" s="121"/>
      <c r="I42" s="23"/>
    </row>
    <row r="43" spans="1:9" s="3" customFormat="1" ht="27" customHeight="1">
      <c r="A43" s="33" t="s">
        <v>38</v>
      </c>
      <c r="B43" s="122"/>
      <c r="C43" s="123"/>
      <c r="D43" s="124"/>
      <c r="E43" s="125"/>
      <c r="F43" s="125"/>
      <c r="G43" s="125"/>
      <c r="H43" s="126"/>
      <c r="I43" s="23"/>
    </row>
    <row r="44" spans="1:9" s="3" customFormat="1" ht="27" customHeight="1">
      <c r="A44" s="33" t="s">
        <v>40</v>
      </c>
      <c r="B44" s="122"/>
      <c r="C44" s="123"/>
      <c r="D44" s="127"/>
      <c r="E44" s="128"/>
      <c r="F44" s="128"/>
      <c r="G44" s="128"/>
      <c r="H44" s="129"/>
      <c r="I44" s="23"/>
    </row>
    <row r="45" spans="1:9" s="3" customFormat="1" ht="36" customHeight="1">
      <c r="A45" s="33" t="s">
        <v>44</v>
      </c>
      <c r="B45" s="122"/>
      <c r="C45" s="123"/>
      <c r="D45" s="127"/>
      <c r="E45" s="128"/>
      <c r="F45" s="128"/>
      <c r="G45" s="128"/>
      <c r="H45" s="129"/>
      <c r="I45" s="23"/>
    </row>
    <row r="46" spans="1:9" ht="27" customHeight="1">
      <c r="A46" s="33" t="s">
        <v>82</v>
      </c>
      <c r="B46" s="133"/>
      <c r="C46" s="134"/>
      <c r="D46" s="130"/>
      <c r="E46" s="131"/>
      <c r="F46" s="131"/>
      <c r="G46" s="131"/>
      <c r="H46" s="132"/>
    </row>
    <row r="47" spans="1:9" ht="15.95" hidden="1"/>
    <row r="48" spans="1:9" ht="15.95" hidden="1"/>
    <row r="49" ht="15.95" hidden="1"/>
    <row r="50" ht="15.95" hidden="1"/>
    <row r="51" ht="15.95" hidden="1"/>
    <row r="52" ht="15.95" hidden="1"/>
    <row r="53" ht="12.75" customHeight="1"/>
    <row r="54" ht="12.75" customHeight="1"/>
    <row r="55" ht="12.75" customHeight="1"/>
    <row r="56" ht="12.75" customHeight="1"/>
  </sheetData>
  <sheetProtection formatCells="0" formatColumns="0" formatRows="0" insertColumns="0" insertRows="0" insertHyperlinks="0" deleteColumns="0" deleteRows="0" sort="0" autoFilter="0" pivotTables="0"/>
  <mergeCells count="69">
    <mergeCell ref="A1:H1"/>
    <mergeCell ref="A2:A4"/>
    <mergeCell ref="B2:C2"/>
    <mergeCell ref="D2:E2"/>
    <mergeCell ref="F2:H2"/>
    <mergeCell ref="D3:E3"/>
    <mergeCell ref="F3:H3"/>
    <mergeCell ref="D4:E4"/>
    <mergeCell ref="F4:H4"/>
    <mergeCell ref="A5:C5"/>
    <mergeCell ref="D5:H5"/>
    <mergeCell ref="B6:C6"/>
    <mergeCell ref="D6:H6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B10:C10"/>
    <mergeCell ref="D10:E10"/>
    <mergeCell ref="F10:H10"/>
    <mergeCell ref="B11:C11"/>
    <mergeCell ref="D11:E11"/>
    <mergeCell ref="F11:H11"/>
    <mergeCell ref="A12:B12"/>
    <mergeCell ref="C12:H12"/>
    <mergeCell ref="A13:B13"/>
    <mergeCell ref="C13:H13"/>
    <mergeCell ref="A14:B14"/>
    <mergeCell ref="C14:H14"/>
    <mergeCell ref="A37:C37"/>
    <mergeCell ref="D37:F37"/>
    <mergeCell ref="A15:B15"/>
    <mergeCell ref="C15:H15"/>
    <mergeCell ref="A16:D16"/>
    <mergeCell ref="E16:H16"/>
    <mergeCell ref="A29:A32"/>
    <mergeCell ref="C29:E29"/>
    <mergeCell ref="C30:E30"/>
    <mergeCell ref="C31:E31"/>
    <mergeCell ref="C32:E32"/>
    <mergeCell ref="D33:F33"/>
    <mergeCell ref="H33:H37"/>
    <mergeCell ref="D34:F34"/>
    <mergeCell ref="D35:F35"/>
    <mergeCell ref="D36:F36"/>
    <mergeCell ref="A38:B38"/>
    <mergeCell ref="C38:E38"/>
    <mergeCell ref="F38:H38"/>
    <mergeCell ref="A39:B39"/>
    <mergeCell ref="C39:E39"/>
    <mergeCell ref="G39:H39"/>
    <mergeCell ref="A40:B40"/>
    <mergeCell ref="C40:E40"/>
    <mergeCell ref="G40:H40"/>
    <mergeCell ref="A41:B41"/>
    <mergeCell ref="C41:E41"/>
    <mergeCell ref="G41:H41"/>
    <mergeCell ref="A42:C42"/>
    <mergeCell ref="D42:H42"/>
    <mergeCell ref="B43:C43"/>
    <mergeCell ref="D43:H46"/>
    <mergeCell ref="B44:C44"/>
    <mergeCell ref="B45:C45"/>
    <mergeCell ref="B46:C46"/>
  </mergeCells>
  <conditionalFormatting sqref="A18:A29">
    <cfRule type="containsBlanks" dxfId="6" priority="10">
      <formula>LEN(TRIM(A18))=0</formula>
    </cfRule>
  </conditionalFormatting>
  <conditionalFormatting sqref="B18:B26">
    <cfRule type="containsBlanks" dxfId="5" priority="1">
      <formula>LEN(TRIM(B18))=0</formula>
    </cfRule>
  </conditionalFormatting>
  <conditionalFormatting sqref="B2:C2">
    <cfRule type="containsBlanks" dxfId="4" priority="9">
      <formula>LEN(TRIM(B2))=0</formula>
    </cfRule>
  </conditionalFormatting>
  <conditionalFormatting sqref="D6:H6 B6:C11 C12:H15 B28:H28 B29:C32 F29:H32 G33:G37 C38:E41 G39:H41 B43:H46">
    <cfRule type="containsBlanks" dxfId="3" priority="11">
      <formula>LEN(TRIM(B6))=0</formula>
    </cfRule>
  </conditionalFormatting>
  <conditionalFormatting sqref="E18:H27">
    <cfRule type="containsBlanks" dxfId="2" priority="2">
      <formula>LEN(TRIM(E18))=0</formula>
    </cfRule>
  </conditionalFormatting>
  <conditionalFormatting sqref="F2:H4">
    <cfRule type="containsBlanks" dxfId="1" priority="8">
      <formula>LEN(TRIM(F2))=0</formula>
    </cfRule>
  </conditionalFormatting>
  <conditionalFormatting sqref="F7:H11">
    <cfRule type="containsBlanks" dxfId="0" priority="4">
      <formula>LEN(TRIM(F7))=0</formula>
    </cfRule>
  </conditionalFormatting>
  <dataValidations count="1">
    <dataValidation type="date" allowBlank="1" showInputMessage="1" showErrorMessage="1" sqref="B46:C46 H18:H32 C12:H12 F2:H3" xr:uid="{977F6030-E1A5-466B-A824-DF344DBA9965}">
      <formula1>44497</formula1>
      <formula2>117910</formula2>
    </dataValidation>
  </dataValidations>
  <hyperlinks>
    <hyperlink ref="F8" r:id="rId1" xr:uid="{112DFBF6-5A98-4945-8ABF-0695CD8D5D2C}"/>
  </hyperlinks>
  <printOptions horizontalCentered="1" verticalCentered="1"/>
  <pageMargins left="0" right="0" top="0" bottom="0" header="0" footer="0"/>
  <pageSetup paperSize="9" scale="57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1" ma:contentTypeDescription="Create a new document." ma:contentTypeScope="" ma:versionID="b5b08f335c1e3f6eaa0895803be5bf2f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bc42a40d22a5941d1ebca9cdd4cad553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920382-D039-4C61-890D-296029793AB9}"/>
</file>

<file path=customXml/itemProps2.xml><?xml version="1.0" encoding="utf-8"?>
<ds:datastoreItem xmlns:ds="http://schemas.openxmlformats.org/officeDocument/2006/customXml" ds:itemID="{F0B30BC5-D745-4959-A092-7E35027B902B}"/>
</file>

<file path=customXml/itemProps3.xml><?xml version="1.0" encoding="utf-8"?>
<ds:datastoreItem xmlns:ds="http://schemas.openxmlformats.org/officeDocument/2006/customXml" ds:itemID="{E04385F2-BD61-411D-B271-419D88655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Alight Request for Quotation 2021</dc:title>
  <dc:subject/>
  <dc:creator>Adam Bailey</dc:creator>
  <cp:keywords/>
  <dc:description/>
  <cp:lastModifiedBy>Habib ur Rehman</cp:lastModifiedBy>
  <cp:revision/>
  <dcterms:created xsi:type="dcterms:W3CDTF">2018-10-04T07:49:11Z</dcterms:created>
  <dcterms:modified xsi:type="dcterms:W3CDTF">2026-02-06T19:31:20Z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  <property fmtid="{D5CDD505-2E9C-101B-9397-08002B2CF9AE}" pid="3" name="ContentTypeId">
    <vt:lpwstr>0x0101008C043BAE75E4C84D98F4C5CDB27DC715</vt:lpwstr>
  </property>
  <property fmtid="{D5CDD505-2E9C-101B-9397-08002B2CF9AE}" pid="4" name="Order">
    <vt:r8>3200</vt:r8>
  </property>
  <property fmtid="{D5CDD505-2E9C-101B-9397-08002B2CF9AE}" pid="5" name="MediaServiceImageTags">
    <vt:lpwstr/>
  </property>
</Properties>
</file>